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35" windowHeight="1167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<sst xmlns="http://schemas.openxmlformats.org/spreadsheetml/2006/main" count="359" uniqueCount="229">
  <si>
    <t>东海县2019-2020年省级水稻高产创建补贴面积公示表</t>
  </si>
  <si>
    <t>东海县农业技术推广中心作物栽培指导站（盖章）</t>
  </si>
  <si>
    <t>序号</t>
  </si>
  <si>
    <t>创建地点</t>
  </si>
  <si>
    <t>申报面积（亩）</t>
  </si>
  <si>
    <t>核查面积（亩）</t>
  </si>
  <si>
    <t>确认面积（亩）</t>
  </si>
  <si>
    <t>品种</t>
  </si>
  <si>
    <t>经营主体姓名</t>
  </si>
  <si>
    <t>安峰镇安北村徐孟东湖</t>
  </si>
  <si>
    <t>华粳9号</t>
  </si>
  <si>
    <t>东海县老虎种植家庭农场</t>
  </si>
  <si>
    <t>山南村南湖</t>
  </si>
  <si>
    <t>华粳9号、
甬优4949</t>
  </si>
  <si>
    <t>东海县安和种植家庭农场</t>
  </si>
  <si>
    <t>山南村西南湖</t>
  </si>
  <si>
    <t>张主占</t>
  </si>
  <si>
    <t>山南村东南湖</t>
  </si>
  <si>
    <t>华粳9号、
春优590</t>
  </si>
  <si>
    <t>宋言广</t>
  </si>
  <si>
    <t>石埠村庄南</t>
  </si>
  <si>
    <t>华粳5号</t>
  </si>
  <si>
    <t>王兴功</t>
  </si>
  <si>
    <t>峰南村庄南</t>
  </si>
  <si>
    <t>张从光</t>
  </si>
  <si>
    <t>峰南村庄西</t>
  </si>
  <si>
    <t>张军方</t>
  </si>
  <si>
    <t>六马村大东湖</t>
  </si>
  <si>
    <t>刘宗全</t>
  </si>
  <si>
    <t>六马村东湖</t>
  </si>
  <si>
    <t>刘运理</t>
  </si>
  <si>
    <t>马圩村东湖</t>
  </si>
  <si>
    <t>周国余.倪儿荣</t>
  </si>
  <si>
    <t>马圩村东南湖</t>
  </si>
  <si>
    <t>王怀明</t>
  </si>
  <si>
    <t>马圩村西湖</t>
  </si>
  <si>
    <t>陈玉陆</t>
  </si>
  <si>
    <t>前放村新海路两边</t>
  </si>
  <si>
    <t>沈学波、陈小建</t>
  </si>
  <si>
    <t>大放村东湖</t>
  </si>
  <si>
    <t>陈红光</t>
  </si>
  <si>
    <t>后放村东湖</t>
  </si>
  <si>
    <t>马湖村陈湖庄东</t>
  </si>
  <si>
    <t>蒋河村南湖</t>
  </si>
  <si>
    <t>华粳9号、
春优584</t>
  </si>
  <si>
    <t>蒋永建</t>
  </si>
  <si>
    <t>峰西村西湖</t>
  </si>
  <si>
    <t>蒋永杰</t>
  </si>
  <si>
    <t>山西村西湖</t>
  </si>
  <si>
    <t>许兴勤、许德康</t>
  </si>
  <si>
    <t>大稠村庄西</t>
  </si>
  <si>
    <t>朱新军</t>
  </si>
  <si>
    <t>陈集村南湖</t>
  </si>
  <si>
    <t>吕继锋</t>
  </si>
  <si>
    <t>安峰林场</t>
  </si>
  <si>
    <t>何守洪</t>
  </si>
  <si>
    <t>安峰石埠村</t>
  </si>
  <si>
    <t>樊计旺</t>
  </si>
  <si>
    <t>小计</t>
  </si>
  <si>
    <t>驼峰乡董马</t>
  </si>
  <si>
    <t>新稻69</t>
  </si>
  <si>
    <t>时红本</t>
  </si>
  <si>
    <t>驼峰乡后蔷</t>
  </si>
  <si>
    <t>连粳19</t>
  </si>
  <si>
    <t>林宝利</t>
  </si>
  <si>
    <t>驼峰乡鲁兰</t>
  </si>
  <si>
    <t>连粳15</t>
  </si>
  <si>
    <t>刘吉明</t>
  </si>
  <si>
    <t>徐稻9号</t>
  </si>
  <si>
    <t>曹元锦</t>
  </si>
  <si>
    <t>驼峰乡麦南</t>
  </si>
  <si>
    <t>龚银华</t>
  </si>
  <si>
    <t>驼峰乡上湾</t>
  </si>
  <si>
    <t>李怀志</t>
  </si>
  <si>
    <t>驼峰乡上林</t>
  </si>
  <si>
    <t>何文华</t>
  </si>
  <si>
    <t>孙克明</t>
  </si>
  <si>
    <t>驼峰乡杨大庄</t>
  </si>
  <si>
    <t>粳稻372</t>
  </si>
  <si>
    <t>周学雨</t>
  </si>
  <si>
    <t>中山糯</t>
  </si>
  <si>
    <t>彭俊伍</t>
  </si>
  <si>
    <t>倪尔青</t>
  </si>
  <si>
    <t>驼峰乡早塘</t>
  </si>
  <si>
    <t>陆迎军</t>
  </si>
  <si>
    <t>驼峰乡南榴</t>
  </si>
  <si>
    <t>周海青</t>
  </si>
  <si>
    <t>驼峰乡前坞墩</t>
  </si>
  <si>
    <t>南粳5718</t>
  </si>
  <si>
    <t>成广昌</t>
  </si>
  <si>
    <t>驼峰乡程庄</t>
  </si>
  <si>
    <t>程双双</t>
  </si>
  <si>
    <t>杨化明</t>
  </si>
  <si>
    <t>程志亮</t>
  </si>
  <si>
    <t>驼峰乡朱埠</t>
  </si>
  <si>
    <t>临稻13</t>
  </si>
  <si>
    <t>宋发林</t>
  </si>
  <si>
    <t>宋二彦</t>
  </si>
  <si>
    <t>驼峰乡后坞墩</t>
  </si>
  <si>
    <t>新科21</t>
  </si>
  <si>
    <t>张常春</t>
  </si>
  <si>
    <t>孙帅</t>
  </si>
  <si>
    <t>驼峰乡下湾</t>
  </si>
  <si>
    <t>驼峰乡八湖</t>
  </si>
  <si>
    <t>新稻22</t>
  </si>
  <si>
    <t>曹国喜</t>
  </si>
  <si>
    <t>庄术斌</t>
  </si>
  <si>
    <t>姜继彩</t>
  </si>
  <si>
    <t>新稻19</t>
  </si>
  <si>
    <t>解作贵</t>
  </si>
  <si>
    <t>孔凡友</t>
  </si>
  <si>
    <t>石榴麻汪四组</t>
  </si>
  <si>
    <t>特糯2072</t>
  </si>
  <si>
    <t>范太飞</t>
  </si>
  <si>
    <t>石榴麻汪7组</t>
  </si>
  <si>
    <t>南粳9108、</t>
  </si>
  <si>
    <t>石榴麻汪5组</t>
  </si>
  <si>
    <t>李广君</t>
  </si>
  <si>
    <t>石榴浦西8组</t>
  </si>
  <si>
    <t>徐宗方</t>
  </si>
  <si>
    <t>石榴浦西9组</t>
  </si>
  <si>
    <t>推广中心基地</t>
  </si>
  <si>
    <t>前湾</t>
  </si>
  <si>
    <t>杨粳3012</t>
  </si>
  <si>
    <t>许小猛</t>
  </si>
  <si>
    <t>临洪</t>
  </si>
  <si>
    <t>杨粳3102</t>
  </si>
  <si>
    <t>王尹</t>
  </si>
  <si>
    <t>陈墩</t>
  </si>
  <si>
    <t>越光</t>
  </si>
  <si>
    <t>卢长彩</t>
  </si>
  <si>
    <t>陈墩村二组</t>
  </si>
  <si>
    <t>南粳9108</t>
  </si>
  <si>
    <t>张大岭</t>
  </si>
  <si>
    <t>陈墩村1、2、3、4、5组</t>
  </si>
  <si>
    <t>南粳9108、优香粳、
南粳2728</t>
  </si>
  <si>
    <t>陈浩仁</t>
  </si>
  <si>
    <t>陈前进</t>
  </si>
  <si>
    <t>陈维春</t>
  </si>
  <si>
    <t>河套</t>
  </si>
  <si>
    <t>连粳16</t>
  </si>
  <si>
    <t>王定川</t>
  </si>
  <si>
    <t>王怀俊</t>
  </si>
  <si>
    <t>刘群安</t>
  </si>
  <si>
    <t>张宜里</t>
  </si>
  <si>
    <t>南粳5719</t>
  </si>
  <si>
    <t>杨林建</t>
  </si>
  <si>
    <t>东埠</t>
  </si>
  <si>
    <t>圣稻2572</t>
  </si>
  <si>
    <t>姜茂辉</t>
  </si>
  <si>
    <t>东埠3</t>
  </si>
  <si>
    <t>徐国明</t>
  </si>
  <si>
    <t>演马</t>
  </si>
  <si>
    <t>金粳818</t>
  </si>
  <si>
    <t>于月钦</t>
  </si>
  <si>
    <t>连粳17</t>
  </si>
  <si>
    <t>前元</t>
  </si>
  <si>
    <t>优香粳</t>
  </si>
  <si>
    <t>王彬</t>
  </si>
  <si>
    <t>华东9号</t>
  </si>
  <si>
    <t>李杨</t>
  </si>
  <si>
    <t>前元1、8</t>
  </si>
  <si>
    <t>光灿1号</t>
  </si>
  <si>
    <t>葛其树</t>
  </si>
  <si>
    <t>旭光</t>
  </si>
  <si>
    <t>南粳2728</t>
  </si>
  <si>
    <t>郄中成</t>
  </si>
  <si>
    <t>连稻99</t>
  </si>
  <si>
    <t>李守军</t>
  </si>
  <si>
    <t>马大武</t>
  </si>
  <si>
    <t>华东5号</t>
  </si>
  <si>
    <t>孙振磊</t>
  </si>
  <si>
    <t>旭光五队</t>
  </si>
  <si>
    <t>南粳9424</t>
  </si>
  <si>
    <t>刘加贵</t>
  </si>
  <si>
    <t>旭光六队</t>
  </si>
  <si>
    <r>
      <rPr>
        <sz val="11"/>
        <color theme="1"/>
        <rFont val="宋体"/>
        <charset val="134"/>
        <scheme val="minor"/>
      </rPr>
      <t>宛粳0</t>
    </r>
    <r>
      <rPr>
        <sz val="11"/>
        <color theme="1"/>
        <rFont val="宋体"/>
        <charset val="134"/>
        <scheme val="minor"/>
      </rPr>
      <t>96</t>
    </r>
  </si>
  <si>
    <t>陈书元</t>
  </si>
  <si>
    <t>朱孟晓</t>
  </si>
  <si>
    <t>家和</t>
  </si>
  <si>
    <t>王明光</t>
  </si>
  <si>
    <t>潘山端</t>
  </si>
  <si>
    <t>李荣壮</t>
  </si>
  <si>
    <t>李玉从</t>
  </si>
  <si>
    <t>家和7组</t>
  </si>
  <si>
    <t>阳光800</t>
  </si>
  <si>
    <t>吕秀岐</t>
  </si>
  <si>
    <t>家和村12-15徂</t>
  </si>
  <si>
    <t>韩仲伟（刘忠）</t>
  </si>
  <si>
    <t>南粳5718
扬粳3201</t>
  </si>
  <si>
    <t>尹兆虎</t>
  </si>
  <si>
    <t>孙宜强</t>
  </si>
  <si>
    <t>李荣波</t>
  </si>
  <si>
    <t>陈明师（刘群自）</t>
  </si>
  <si>
    <t>姜先旺</t>
  </si>
  <si>
    <t>李玉宽</t>
  </si>
  <si>
    <t>西埠5、6</t>
  </si>
  <si>
    <t>津粳18</t>
  </si>
  <si>
    <t>邱俊标</t>
  </si>
  <si>
    <t>宋吴村七组</t>
  </si>
  <si>
    <t>优香粳9108</t>
  </si>
  <si>
    <t>王新泽</t>
  </si>
  <si>
    <t>时湖</t>
  </si>
  <si>
    <t>时新江</t>
  </si>
  <si>
    <t>时决飞</t>
  </si>
  <si>
    <t>时湖村六组</t>
  </si>
  <si>
    <t>韩仲伟</t>
  </si>
  <si>
    <t>时湖村五组</t>
  </si>
  <si>
    <t>宗桂兰</t>
  </si>
  <si>
    <t>孙克举</t>
  </si>
  <si>
    <t>张桥</t>
  </si>
  <si>
    <t>李传菊</t>
  </si>
  <si>
    <t>李士会</t>
  </si>
  <si>
    <t>王维济</t>
  </si>
  <si>
    <t>孙克彬</t>
  </si>
  <si>
    <t>郭新香</t>
  </si>
  <si>
    <t>张延习</t>
  </si>
  <si>
    <t>华梗5号</t>
  </si>
  <si>
    <t>李士楼</t>
  </si>
  <si>
    <t>大尧</t>
  </si>
  <si>
    <t>王士明</t>
  </si>
  <si>
    <t>新联</t>
  </si>
  <si>
    <t>南粳9108
连粳18</t>
  </si>
  <si>
    <t>李前方</t>
  </si>
  <si>
    <t>平明镇平明村</t>
  </si>
  <si>
    <t>徐稻9号、南粳5718等</t>
  </si>
  <si>
    <t>刘守银</t>
  </si>
  <si>
    <t>总合计</t>
  </si>
  <si>
    <t>备注：面积为0的是经实际查勘，不符合创建要求，不予测量。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</si>
</sst>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0_ "/>
    <numFmt numFmtId="178" formatCode="0.0_);[Red]\(0.0\)"/>
    <numFmt numFmtId="179" formatCode="0_);[Red]\(0\)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7" fillId="24" borderId="11" applyNumberFormat="0" applyAlignment="0" applyProtection="0">
      <alignment vertical="center"/>
    </xf>
    <xf numFmtId="0" fontId="28" fillId="24" borderId="5" applyNumberFormat="0" applyAlignment="0" applyProtection="0">
      <alignment vertical="center"/>
    </xf>
    <xf numFmtId="0" fontId="29" fillId="27" borderId="12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177" fontId="6" fillId="0" borderId="1" xfId="0" applyNumberFormat="1" applyFont="1" applyFill="1" applyBorder="1" applyAlignment="1">
      <alignment horizontal="left" vertical="center"/>
    </xf>
    <xf numFmtId="176" fontId="0" fillId="0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/>
    </xf>
    <xf numFmtId="49" fontId="7" fillId="2" borderId="1" xfId="0" applyNumberFormat="1" applyFont="1" applyFill="1" applyBorder="1" applyAlignment="1">
      <alignment horizontal="left" vertical="center"/>
    </xf>
    <xf numFmtId="177" fontId="0" fillId="0" borderId="1" xfId="0" applyNumberFormat="1" applyFont="1" applyFill="1" applyBorder="1" applyAlignment="1">
      <alignment horizontal="left" vertical="center"/>
    </xf>
    <xf numFmtId="178" fontId="0" fillId="0" borderId="1" xfId="0" applyNumberFormat="1" applyFont="1" applyFill="1" applyBorder="1" applyAlignment="1">
      <alignment horizontal="left" vertical="center"/>
    </xf>
    <xf numFmtId="179" fontId="0" fillId="0" borderId="1" xfId="0" applyNumberFormat="1" applyFont="1" applyFill="1" applyBorder="1" applyAlignment="1">
      <alignment horizontal="left" vertical="center"/>
    </xf>
    <xf numFmtId="179" fontId="8" fillId="0" borderId="1" xfId="0" applyNumberFormat="1" applyFont="1" applyFill="1" applyBorder="1" applyAlignment="1">
      <alignment horizontal="left" vertical="center" wrapText="1"/>
    </xf>
    <xf numFmtId="178" fontId="8" fillId="0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50" applyBorder="1" applyAlignment="1">
      <alignment horizontal="left" vertical="center"/>
    </xf>
    <xf numFmtId="0" fontId="9" fillId="0" borderId="1" xfId="49" applyFont="1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50" applyFont="1" applyBorder="1" applyAlignment="1">
      <alignment horizontal="left" vertical="center"/>
    </xf>
    <xf numFmtId="0" fontId="0" fillId="0" borderId="1" xfId="50" applyFont="1" applyBorder="1" applyAlignment="1">
      <alignment horizontal="left" vertical="center"/>
    </xf>
    <xf numFmtId="0" fontId="0" fillId="0" borderId="1" xfId="5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0" fillId="0" borderId="3" xfId="50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8"/>
  <sheetViews>
    <sheetView tabSelected="1" topLeftCell="A102" workbookViewId="0">
      <selection activeCell="K127" sqref="K127"/>
    </sheetView>
  </sheetViews>
  <sheetFormatPr defaultColWidth="9" defaultRowHeight="13.5"/>
  <cols>
    <col min="1" max="1" width="6.75" style="1" customWidth="1"/>
    <col min="2" max="2" width="15.75" style="4" customWidth="1"/>
    <col min="3" max="5" width="9.875" style="4" customWidth="1"/>
    <col min="6" max="6" width="11" style="4" customWidth="1"/>
    <col min="7" max="7" width="21" style="4" customWidth="1"/>
    <col min="8" max="16377" width="9" style="2"/>
    <col min="16380" max="16384" width="9" style="2"/>
  </cols>
  <sheetData>
    <row r="1" customFormat="1" ht="42.95" customHeight="1" spans="1:9">
      <c r="A1" s="5" t="s">
        <v>0</v>
      </c>
      <c r="B1" s="6"/>
      <c r="C1" s="6"/>
      <c r="D1" s="6"/>
      <c r="E1" s="6"/>
      <c r="F1" s="6"/>
      <c r="G1" s="6"/>
      <c r="H1" s="7"/>
      <c r="I1" s="7"/>
    </row>
    <row r="2" customFormat="1" ht="21" customHeight="1" spans="1:8">
      <c r="A2" s="8" t="s">
        <v>1</v>
      </c>
      <c r="B2" s="9"/>
      <c r="C2" s="9"/>
      <c r="D2" s="9"/>
      <c r="E2" s="9"/>
      <c r="F2" s="9"/>
      <c r="G2" s="10"/>
      <c r="H2" s="11"/>
    </row>
    <row r="3" s="1" customFormat="1" ht="27" spans="1:7">
      <c r="A3" s="12" t="s">
        <v>2</v>
      </c>
      <c r="B3" s="12" t="s">
        <v>3</v>
      </c>
      <c r="C3" s="13" t="s">
        <v>4</v>
      </c>
      <c r="D3" s="13" t="s">
        <v>5</v>
      </c>
      <c r="E3" s="13" t="s">
        <v>6</v>
      </c>
      <c r="F3" s="12" t="s">
        <v>7</v>
      </c>
      <c r="G3" s="12" t="s">
        <v>8</v>
      </c>
    </row>
    <row r="4" s="2" customFormat="1" ht="35" customHeight="1" spans="1:7">
      <c r="A4" s="12">
        <v>1</v>
      </c>
      <c r="B4" s="14" t="s">
        <v>9</v>
      </c>
      <c r="C4" s="15">
        <v>1476</v>
      </c>
      <c r="D4" s="15">
        <v>1444</v>
      </c>
      <c r="E4" s="15">
        <v>1444</v>
      </c>
      <c r="F4" s="15" t="s">
        <v>10</v>
      </c>
      <c r="G4" s="15" t="s">
        <v>11</v>
      </c>
    </row>
    <row r="5" s="2" customFormat="1" ht="35" customHeight="1" spans="1:7">
      <c r="A5" s="12">
        <v>2</v>
      </c>
      <c r="B5" s="15" t="s">
        <v>12</v>
      </c>
      <c r="C5" s="15">
        <v>1180</v>
      </c>
      <c r="D5" s="15">
        <v>1182</v>
      </c>
      <c r="E5" s="15">
        <v>1180</v>
      </c>
      <c r="F5" s="14" t="s">
        <v>13</v>
      </c>
      <c r="G5" s="15" t="s">
        <v>14</v>
      </c>
    </row>
    <row r="6" s="2" customFormat="1" ht="35" customHeight="1" spans="1:7">
      <c r="A6" s="12">
        <v>3</v>
      </c>
      <c r="B6" s="15" t="s">
        <v>15</v>
      </c>
      <c r="C6" s="15">
        <v>200</v>
      </c>
      <c r="D6" s="15">
        <v>138</v>
      </c>
      <c r="E6" s="15">
        <v>138</v>
      </c>
      <c r="F6" s="14" t="s">
        <v>13</v>
      </c>
      <c r="G6" s="15" t="s">
        <v>16</v>
      </c>
    </row>
    <row r="7" s="2" customFormat="1" ht="35" customHeight="1" spans="1:7">
      <c r="A7" s="12">
        <v>4</v>
      </c>
      <c r="B7" s="15" t="s">
        <v>17</v>
      </c>
      <c r="C7" s="15">
        <v>130</v>
      </c>
      <c r="D7" s="15">
        <v>137</v>
      </c>
      <c r="E7" s="15">
        <v>130</v>
      </c>
      <c r="F7" s="14" t="s">
        <v>18</v>
      </c>
      <c r="G7" s="15" t="s">
        <v>19</v>
      </c>
    </row>
    <row r="8" s="2" customFormat="1" ht="23" customHeight="1" spans="1:7">
      <c r="A8" s="12">
        <v>5</v>
      </c>
      <c r="B8" s="15" t="s">
        <v>20</v>
      </c>
      <c r="C8" s="15">
        <v>1050</v>
      </c>
      <c r="D8" s="15">
        <v>1084</v>
      </c>
      <c r="E8" s="16">
        <v>1006</v>
      </c>
      <c r="F8" s="15" t="s">
        <v>21</v>
      </c>
      <c r="G8" s="15" t="s">
        <v>22</v>
      </c>
    </row>
    <row r="9" s="2" customFormat="1" ht="23" customHeight="1" spans="1:7">
      <c r="A9" s="12">
        <v>6</v>
      </c>
      <c r="B9" s="15" t="s">
        <v>23</v>
      </c>
      <c r="C9" s="15">
        <v>150</v>
      </c>
      <c r="D9" s="15">
        <v>0</v>
      </c>
      <c r="E9" s="15">
        <v>0</v>
      </c>
      <c r="F9" s="15" t="s">
        <v>21</v>
      </c>
      <c r="G9" s="15" t="s">
        <v>24</v>
      </c>
    </row>
    <row r="10" s="2" customFormat="1" ht="23" customHeight="1" spans="1:7">
      <c r="A10" s="12">
        <v>7</v>
      </c>
      <c r="B10" s="15" t="s">
        <v>25</v>
      </c>
      <c r="C10" s="15">
        <v>300</v>
      </c>
      <c r="D10" s="15">
        <v>290</v>
      </c>
      <c r="E10" s="16">
        <v>290</v>
      </c>
      <c r="F10" s="15" t="s">
        <v>10</v>
      </c>
      <c r="G10" s="17" t="s">
        <v>26</v>
      </c>
    </row>
    <row r="11" s="2" customFormat="1" ht="23" customHeight="1" spans="1:7">
      <c r="A11" s="12">
        <v>8</v>
      </c>
      <c r="B11" s="15" t="s">
        <v>27</v>
      </c>
      <c r="C11" s="15">
        <v>170</v>
      </c>
      <c r="D11" s="15">
        <v>162</v>
      </c>
      <c r="E11" s="15">
        <v>162</v>
      </c>
      <c r="F11" s="15" t="s">
        <v>10</v>
      </c>
      <c r="G11" s="15" t="s">
        <v>28</v>
      </c>
    </row>
    <row r="12" s="2" customFormat="1" ht="23" customHeight="1" spans="1:7">
      <c r="A12" s="12">
        <v>9</v>
      </c>
      <c r="B12" s="15" t="s">
        <v>29</v>
      </c>
      <c r="C12" s="15">
        <v>100</v>
      </c>
      <c r="D12" s="15">
        <v>106</v>
      </c>
      <c r="E12" s="15">
        <v>100</v>
      </c>
      <c r="F12" s="15" t="s">
        <v>10</v>
      </c>
      <c r="G12" s="15" t="s">
        <v>30</v>
      </c>
    </row>
    <row r="13" s="2" customFormat="1" ht="23" customHeight="1" spans="1:7">
      <c r="A13" s="12">
        <v>10</v>
      </c>
      <c r="B13" s="15" t="s">
        <v>31</v>
      </c>
      <c r="C13" s="15">
        <v>275</v>
      </c>
      <c r="D13" s="15">
        <v>239</v>
      </c>
      <c r="E13" s="15">
        <v>239</v>
      </c>
      <c r="F13" s="15" t="s">
        <v>10</v>
      </c>
      <c r="G13" s="18" t="s">
        <v>32</v>
      </c>
    </row>
    <row r="14" s="2" customFormat="1" ht="23" customHeight="1" spans="1:7">
      <c r="A14" s="12">
        <v>11</v>
      </c>
      <c r="B14" s="15" t="s">
        <v>33</v>
      </c>
      <c r="C14" s="15">
        <v>260</v>
      </c>
      <c r="D14" s="15">
        <v>264</v>
      </c>
      <c r="E14" s="15">
        <v>260</v>
      </c>
      <c r="F14" s="15" t="s">
        <v>10</v>
      </c>
      <c r="G14" s="18" t="s">
        <v>34</v>
      </c>
    </row>
    <row r="15" s="2" customFormat="1" ht="23" customHeight="1" spans="1:7">
      <c r="A15" s="12">
        <v>12</v>
      </c>
      <c r="B15" s="15" t="s">
        <v>35</v>
      </c>
      <c r="C15" s="15">
        <v>140</v>
      </c>
      <c r="D15" s="15">
        <v>140</v>
      </c>
      <c r="E15" s="15">
        <v>140</v>
      </c>
      <c r="F15" s="15" t="s">
        <v>10</v>
      </c>
      <c r="G15" s="19" t="s">
        <v>36</v>
      </c>
    </row>
    <row r="16" s="2" customFormat="1" ht="23" customHeight="1" spans="1:7">
      <c r="A16" s="12">
        <v>13</v>
      </c>
      <c r="B16" s="15" t="s">
        <v>37</v>
      </c>
      <c r="C16" s="15">
        <v>240</v>
      </c>
      <c r="D16" s="15">
        <v>0</v>
      </c>
      <c r="E16" s="15">
        <v>0</v>
      </c>
      <c r="F16" s="15" t="s">
        <v>21</v>
      </c>
      <c r="G16" s="15" t="s">
        <v>38</v>
      </c>
    </row>
    <row r="17" s="2" customFormat="1" ht="23" customHeight="1" spans="1:7">
      <c r="A17" s="12">
        <v>14</v>
      </c>
      <c r="B17" s="15" t="s">
        <v>39</v>
      </c>
      <c r="C17" s="15">
        <v>150</v>
      </c>
      <c r="D17" s="15">
        <v>0</v>
      </c>
      <c r="E17" s="15">
        <v>0</v>
      </c>
      <c r="F17" s="15" t="s">
        <v>21</v>
      </c>
      <c r="G17" s="15" t="s">
        <v>40</v>
      </c>
    </row>
    <row r="18" s="2" customFormat="1" ht="23" customHeight="1" spans="1:7">
      <c r="A18" s="12">
        <v>15</v>
      </c>
      <c r="B18" s="15" t="s">
        <v>41</v>
      </c>
      <c r="C18" s="15">
        <v>220</v>
      </c>
      <c r="D18" s="15">
        <v>0</v>
      </c>
      <c r="E18" s="15">
        <v>0</v>
      </c>
      <c r="F18" s="15" t="s">
        <v>21</v>
      </c>
      <c r="G18" s="15" t="s">
        <v>40</v>
      </c>
    </row>
    <row r="19" s="2" customFormat="1" ht="23" customHeight="1" spans="1:7">
      <c r="A19" s="12">
        <v>16</v>
      </c>
      <c r="B19" s="15" t="s">
        <v>42</v>
      </c>
      <c r="C19" s="15">
        <v>150</v>
      </c>
      <c r="D19" s="15">
        <v>0</v>
      </c>
      <c r="E19" s="15">
        <v>0</v>
      </c>
      <c r="F19" s="15" t="s">
        <v>21</v>
      </c>
      <c r="G19" s="15" t="s">
        <v>40</v>
      </c>
    </row>
    <row r="20" s="2" customFormat="1" ht="31" customHeight="1" spans="1:7">
      <c r="A20" s="12">
        <v>17</v>
      </c>
      <c r="B20" s="15" t="s">
        <v>43</v>
      </c>
      <c r="C20" s="15">
        <v>583</v>
      </c>
      <c r="D20" s="15">
        <v>1163</v>
      </c>
      <c r="E20" s="16">
        <v>583</v>
      </c>
      <c r="F20" s="14" t="s">
        <v>44</v>
      </c>
      <c r="G20" s="15" t="s">
        <v>45</v>
      </c>
    </row>
    <row r="21" s="2" customFormat="1" ht="23" customHeight="1" spans="1:7">
      <c r="A21" s="12">
        <v>18</v>
      </c>
      <c r="B21" s="15" t="s">
        <v>46</v>
      </c>
      <c r="C21" s="15">
        <v>1060</v>
      </c>
      <c r="D21" s="15">
        <v>374</v>
      </c>
      <c r="E21" s="15">
        <v>374</v>
      </c>
      <c r="F21" s="15" t="s">
        <v>10</v>
      </c>
      <c r="G21" s="15" t="s">
        <v>47</v>
      </c>
    </row>
    <row r="22" s="2" customFormat="1" ht="23" customHeight="1" spans="1:7">
      <c r="A22" s="12">
        <v>19</v>
      </c>
      <c r="B22" s="15" t="s">
        <v>48</v>
      </c>
      <c r="C22" s="15">
        <v>950</v>
      </c>
      <c r="D22" s="15">
        <v>722</v>
      </c>
      <c r="E22" s="15">
        <v>722</v>
      </c>
      <c r="F22" s="15" t="s">
        <v>10</v>
      </c>
      <c r="G22" s="15" t="s">
        <v>49</v>
      </c>
    </row>
    <row r="23" s="2" customFormat="1" ht="23" customHeight="1" spans="1:7">
      <c r="A23" s="12">
        <v>20</v>
      </c>
      <c r="B23" s="15" t="s">
        <v>50</v>
      </c>
      <c r="C23" s="15">
        <v>120</v>
      </c>
      <c r="D23" s="15">
        <v>0</v>
      </c>
      <c r="E23" s="15">
        <v>0</v>
      </c>
      <c r="F23" s="15" t="s">
        <v>21</v>
      </c>
      <c r="G23" s="15" t="s">
        <v>51</v>
      </c>
    </row>
    <row r="24" s="2" customFormat="1" ht="23" customHeight="1" spans="1:7">
      <c r="A24" s="12">
        <v>21</v>
      </c>
      <c r="B24" s="15" t="s">
        <v>52</v>
      </c>
      <c r="C24" s="15">
        <v>110</v>
      </c>
      <c r="D24" s="15">
        <v>0</v>
      </c>
      <c r="E24" s="15">
        <v>0</v>
      </c>
      <c r="F24" s="15" t="s">
        <v>21</v>
      </c>
      <c r="G24" s="15" t="s">
        <v>53</v>
      </c>
    </row>
    <row r="25" s="2" customFormat="1" ht="23" customHeight="1" spans="1:7">
      <c r="A25" s="12">
        <v>22</v>
      </c>
      <c r="B25" s="15" t="s">
        <v>54</v>
      </c>
      <c r="C25" s="15">
        <v>165</v>
      </c>
      <c r="D25" s="15">
        <v>165</v>
      </c>
      <c r="E25" s="15">
        <v>165</v>
      </c>
      <c r="F25" s="15" t="s">
        <v>10</v>
      </c>
      <c r="G25" s="15" t="s">
        <v>55</v>
      </c>
    </row>
    <row r="26" s="2" customFormat="1" ht="23" customHeight="1" spans="1:7">
      <c r="A26" s="12">
        <v>23</v>
      </c>
      <c r="B26" s="15" t="s">
        <v>56</v>
      </c>
      <c r="C26" s="15">
        <v>220</v>
      </c>
      <c r="D26" s="15">
        <v>217</v>
      </c>
      <c r="E26" s="15">
        <v>217</v>
      </c>
      <c r="F26" s="15" t="s">
        <v>10</v>
      </c>
      <c r="G26" s="15" t="s">
        <v>57</v>
      </c>
    </row>
    <row r="27" s="2" customFormat="1" ht="23" customHeight="1" spans="1:7">
      <c r="A27" s="1"/>
      <c r="B27" s="20" t="s">
        <v>58</v>
      </c>
      <c r="C27" s="20">
        <f>SUM(C4:C25)</f>
        <v>9179</v>
      </c>
      <c r="D27" s="15">
        <f>SUM(D4:D26)</f>
        <v>7827</v>
      </c>
      <c r="E27" s="15">
        <f>SUM(E4:E26)</f>
        <v>7150</v>
      </c>
      <c r="F27" s="20"/>
      <c r="G27" s="20"/>
    </row>
    <row r="28" s="3" customFormat="1" ht="18" customHeight="1" spans="1:7">
      <c r="A28" s="12">
        <v>1</v>
      </c>
      <c r="B28" s="21" t="s">
        <v>59</v>
      </c>
      <c r="C28" s="22">
        <v>348</v>
      </c>
      <c r="D28" s="23">
        <v>230.85</v>
      </c>
      <c r="E28" s="15">
        <v>231</v>
      </c>
      <c r="F28" s="15" t="s">
        <v>60</v>
      </c>
      <c r="G28" s="21" t="s">
        <v>61</v>
      </c>
    </row>
    <row r="29" s="3" customFormat="1" ht="18" customHeight="1" spans="1:7">
      <c r="A29" s="12">
        <v>2</v>
      </c>
      <c r="B29" s="24" t="s">
        <v>62</v>
      </c>
      <c r="C29" s="22">
        <v>210</v>
      </c>
      <c r="D29" s="25">
        <v>210</v>
      </c>
      <c r="E29" s="15">
        <v>210</v>
      </c>
      <c r="F29" s="15" t="s">
        <v>63</v>
      </c>
      <c r="G29" s="26" t="s">
        <v>64</v>
      </c>
    </row>
    <row r="30" s="3" customFormat="1" ht="18" customHeight="1" spans="1:7">
      <c r="A30" s="12">
        <v>3</v>
      </c>
      <c r="B30" s="21" t="s">
        <v>65</v>
      </c>
      <c r="C30" s="22">
        <v>187</v>
      </c>
      <c r="D30" s="25">
        <v>187.2</v>
      </c>
      <c r="E30" s="15">
        <v>187</v>
      </c>
      <c r="F30" s="15" t="s">
        <v>66</v>
      </c>
      <c r="G30" s="21" t="s">
        <v>67</v>
      </c>
    </row>
    <row r="31" s="3" customFormat="1" ht="18" customHeight="1" spans="1:7">
      <c r="A31" s="12">
        <v>4</v>
      </c>
      <c r="B31" s="21" t="s">
        <v>65</v>
      </c>
      <c r="C31" s="22">
        <v>490</v>
      </c>
      <c r="D31" s="15">
        <v>484.67</v>
      </c>
      <c r="E31" s="15">
        <v>485</v>
      </c>
      <c r="F31" s="15" t="s">
        <v>68</v>
      </c>
      <c r="G31" s="21" t="s">
        <v>69</v>
      </c>
    </row>
    <row r="32" s="3" customFormat="1" ht="18" customHeight="1" spans="1:7">
      <c r="A32" s="12">
        <v>5</v>
      </c>
      <c r="B32" s="21" t="s">
        <v>70</v>
      </c>
      <c r="C32" s="22">
        <v>140</v>
      </c>
      <c r="D32" s="25">
        <v>113</v>
      </c>
      <c r="E32" s="15">
        <v>113</v>
      </c>
      <c r="F32" s="15">
        <v>4949</v>
      </c>
      <c r="G32" s="21" t="s">
        <v>71</v>
      </c>
    </row>
    <row r="33" s="3" customFormat="1" ht="18" customHeight="1" spans="1:7">
      <c r="A33" s="12">
        <v>6</v>
      </c>
      <c r="B33" s="21" t="s">
        <v>72</v>
      </c>
      <c r="C33" s="22">
        <v>380</v>
      </c>
      <c r="D33" s="15">
        <v>317.31</v>
      </c>
      <c r="E33" s="15">
        <v>317</v>
      </c>
      <c r="F33" s="15" t="s">
        <v>10</v>
      </c>
      <c r="G33" s="21" t="s">
        <v>73</v>
      </c>
    </row>
    <row r="34" s="3" customFormat="1" ht="18" customHeight="1" spans="1:7">
      <c r="A34" s="12">
        <v>7</v>
      </c>
      <c r="B34" s="21" t="s">
        <v>74</v>
      </c>
      <c r="C34" s="22">
        <v>200</v>
      </c>
      <c r="D34" s="23">
        <v>198.72</v>
      </c>
      <c r="E34" s="15">
        <v>199</v>
      </c>
      <c r="F34" s="15" t="s">
        <v>10</v>
      </c>
      <c r="G34" s="21" t="s">
        <v>75</v>
      </c>
    </row>
    <row r="35" s="3" customFormat="1" ht="18" customHeight="1" spans="1:7">
      <c r="A35" s="12">
        <v>8</v>
      </c>
      <c r="B35" s="21" t="s">
        <v>74</v>
      </c>
      <c r="C35" s="22">
        <v>350</v>
      </c>
      <c r="D35" s="25">
        <v>0</v>
      </c>
      <c r="E35" s="15">
        <v>0</v>
      </c>
      <c r="F35" s="15" t="s">
        <v>10</v>
      </c>
      <c r="G35" s="21" t="s">
        <v>76</v>
      </c>
    </row>
    <row r="36" s="3" customFormat="1" ht="18" customHeight="1" spans="1:7">
      <c r="A36" s="12">
        <v>9</v>
      </c>
      <c r="B36" s="21" t="s">
        <v>77</v>
      </c>
      <c r="C36" s="22">
        <v>170</v>
      </c>
      <c r="D36" s="23">
        <v>165.34</v>
      </c>
      <c r="E36" s="15">
        <v>165</v>
      </c>
      <c r="F36" s="15" t="s">
        <v>78</v>
      </c>
      <c r="G36" s="21" t="s">
        <v>79</v>
      </c>
    </row>
    <row r="37" s="3" customFormat="1" ht="18" customHeight="1" spans="1:7">
      <c r="A37" s="12">
        <v>10</v>
      </c>
      <c r="B37" s="21" t="s">
        <v>77</v>
      </c>
      <c r="C37" s="22">
        <v>160</v>
      </c>
      <c r="D37" s="25">
        <v>110.28</v>
      </c>
      <c r="E37" s="15">
        <v>110</v>
      </c>
      <c r="F37" s="15" t="s">
        <v>80</v>
      </c>
      <c r="G37" s="21" t="s">
        <v>81</v>
      </c>
    </row>
    <row r="38" s="3" customFormat="1" ht="18" customHeight="1" spans="1:7">
      <c r="A38" s="12">
        <v>11</v>
      </c>
      <c r="B38" s="21" t="s">
        <v>77</v>
      </c>
      <c r="C38" s="22">
        <v>400</v>
      </c>
      <c r="D38" s="25">
        <v>343</v>
      </c>
      <c r="E38" s="15">
        <v>343</v>
      </c>
      <c r="F38" s="15" t="s">
        <v>10</v>
      </c>
      <c r="G38" s="21" t="s">
        <v>82</v>
      </c>
    </row>
    <row r="39" s="3" customFormat="1" ht="18" customHeight="1" spans="1:7">
      <c r="A39" s="12">
        <v>12</v>
      </c>
      <c r="B39" s="21" t="s">
        <v>83</v>
      </c>
      <c r="C39" s="22">
        <v>500</v>
      </c>
      <c r="D39" s="15">
        <v>418.8</v>
      </c>
      <c r="E39" s="15">
        <v>419</v>
      </c>
      <c r="F39" s="15" t="s">
        <v>10</v>
      </c>
      <c r="G39" s="21" t="s">
        <v>84</v>
      </c>
    </row>
    <row r="40" s="3" customFormat="1" ht="18" customHeight="1" spans="1:7">
      <c r="A40" s="12">
        <v>13</v>
      </c>
      <c r="B40" s="21" t="s">
        <v>85</v>
      </c>
      <c r="C40" s="22">
        <v>700</v>
      </c>
      <c r="D40" s="23">
        <v>681.04</v>
      </c>
      <c r="E40" s="15">
        <v>681</v>
      </c>
      <c r="F40" s="15" t="s">
        <v>10</v>
      </c>
      <c r="G40" s="21" t="s">
        <v>86</v>
      </c>
    </row>
    <row r="41" s="3" customFormat="1" ht="18" customHeight="1" spans="1:7">
      <c r="A41" s="12">
        <v>14</v>
      </c>
      <c r="B41" s="21" t="s">
        <v>87</v>
      </c>
      <c r="C41" s="22">
        <v>750</v>
      </c>
      <c r="D41" s="25">
        <v>921.45</v>
      </c>
      <c r="E41" s="15">
        <v>750</v>
      </c>
      <c r="F41" s="15" t="s">
        <v>88</v>
      </c>
      <c r="G41" s="21" t="s">
        <v>89</v>
      </c>
    </row>
    <row r="42" s="3" customFormat="1" ht="18" customHeight="1" spans="1:7">
      <c r="A42" s="12">
        <v>15</v>
      </c>
      <c r="B42" s="21" t="s">
        <v>90</v>
      </c>
      <c r="C42" s="22">
        <v>660</v>
      </c>
      <c r="D42" s="23">
        <v>625.11</v>
      </c>
      <c r="E42" s="15">
        <v>625</v>
      </c>
      <c r="F42" s="15" t="s">
        <v>10</v>
      </c>
      <c r="G42" s="21" t="s">
        <v>91</v>
      </c>
    </row>
    <row r="43" s="3" customFormat="1" ht="18" customHeight="1" spans="1:7">
      <c r="A43" s="12">
        <v>16</v>
      </c>
      <c r="B43" s="21" t="s">
        <v>90</v>
      </c>
      <c r="C43" s="22">
        <v>200</v>
      </c>
      <c r="D43" s="23">
        <v>181.69</v>
      </c>
      <c r="E43" s="15">
        <v>182</v>
      </c>
      <c r="F43" s="15" t="s">
        <v>10</v>
      </c>
      <c r="G43" s="21" t="s">
        <v>92</v>
      </c>
    </row>
    <row r="44" s="3" customFormat="1" ht="18" customHeight="1" spans="1:7">
      <c r="A44" s="12">
        <v>17</v>
      </c>
      <c r="B44" s="21" t="s">
        <v>90</v>
      </c>
      <c r="C44" s="22">
        <v>500</v>
      </c>
      <c r="D44" s="15">
        <v>462.84</v>
      </c>
      <c r="E44" s="15">
        <v>463</v>
      </c>
      <c r="F44" s="15" t="s">
        <v>10</v>
      </c>
      <c r="G44" s="21" t="s">
        <v>93</v>
      </c>
    </row>
    <row r="45" s="3" customFormat="1" ht="18" customHeight="1" spans="1:7">
      <c r="A45" s="12">
        <v>18</v>
      </c>
      <c r="B45" s="21" t="s">
        <v>94</v>
      </c>
      <c r="C45" s="22">
        <v>280</v>
      </c>
      <c r="D45" s="25">
        <v>280</v>
      </c>
      <c r="E45" s="15">
        <v>280</v>
      </c>
      <c r="F45" s="15" t="s">
        <v>95</v>
      </c>
      <c r="G45" s="21" t="s">
        <v>96</v>
      </c>
    </row>
    <row r="46" s="3" customFormat="1" ht="18" customHeight="1" spans="1:7">
      <c r="A46" s="12">
        <v>19</v>
      </c>
      <c r="B46" s="21" t="s">
        <v>94</v>
      </c>
      <c r="C46" s="22">
        <v>130</v>
      </c>
      <c r="D46" s="25">
        <v>130</v>
      </c>
      <c r="E46" s="15">
        <v>130</v>
      </c>
      <c r="F46" s="15" t="s">
        <v>95</v>
      </c>
      <c r="G46" s="21" t="s">
        <v>97</v>
      </c>
    </row>
    <row r="47" s="3" customFormat="1" ht="18" customHeight="1" spans="1:7">
      <c r="A47" s="12">
        <v>20</v>
      </c>
      <c r="B47" s="21" t="s">
        <v>98</v>
      </c>
      <c r="C47" s="22">
        <v>187</v>
      </c>
      <c r="D47" s="15">
        <v>185.04</v>
      </c>
      <c r="E47" s="15">
        <v>185</v>
      </c>
      <c r="F47" s="15" t="s">
        <v>99</v>
      </c>
      <c r="G47" s="21" t="s">
        <v>100</v>
      </c>
    </row>
    <row r="48" s="3" customFormat="1" ht="18" customHeight="1" spans="1:7">
      <c r="A48" s="12">
        <v>21</v>
      </c>
      <c r="B48" s="21" t="s">
        <v>98</v>
      </c>
      <c r="C48" s="22">
        <v>240</v>
      </c>
      <c r="D48" s="15">
        <v>237.62</v>
      </c>
      <c r="E48" s="15">
        <v>238</v>
      </c>
      <c r="F48" s="15" t="s">
        <v>63</v>
      </c>
      <c r="G48" s="21" t="s">
        <v>101</v>
      </c>
    </row>
    <row r="49" s="3" customFormat="1" ht="18" customHeight="1" spans="1:7">
      <c r="A49" s="12">
        <v>22</v>
      </c>
      <c r="B49" s="21" t="s">
        <v>102</v>
      </c>
      <c r="C49" s="22">
        <v>267</v>
      </c>
      <c r="D49" s="25">
        <v>278.54</v>
      </c>
      <c r="E49" s="15">
        <v>267</v>
      </c>
      <c r="F49" s="15" t="s">
        <v>10</v>
      </c>
      <c r="G49" s="21" t="s">
        <v>67</v>
      </c>
    </row>
    <row r="50" s="3" customFormat="1" ht="18" customHeight="1" spans="1:7">
      <c r="A50" s="12">
        <v>23</v>
      </c>
      <c r="B50" s="21" t="s">
        <v>103</v>
      </c>
      <c r="C50" s="22">
        <v>560</v>
      </c>
      <c r="D50" s="25">
        <v>560</v>
      </c>
      <c r="E50" s="15">
        <v>560</v>
      </c>
      <c r="F50" s="15" t="s">
        <v>10</v>
      </c>
      <c r="G50" s="21" t="s">
        <v>69</v>
      </c>
    </row>
    <row r="51" s="3" customFormat="1" ht="18" customHeight="1" spans="1:7">
      <c r="A51" s="12">
        <v>24</v>
      </c>
      <c r="B51" s="21" t="s">
        <v>103</v>
      </c>
      <c r="C51" s="22">
        <v>170</v>
      </c>
      <c r="D51" s="25">
        <v>170</v>
      </c>
      <c r="E51" s="15">
        <v>170</v>
      </c>
      <c r="F51" s="15" t="s">
        <v>104</v>
      </c>
      <c r="G51" s="21" t="s">
        <v>105</v>
      </c>
    </row>
    <row r="52" s="3" customFormat="1" ht="18" customHeight="1" spans="1:7">
      <c r="A52" s="12">
        <v>25</v>
      </c>
      <c r="B52" s="21" t="s">
        <v>103</v>
      </c>
      <c r="C52" s="22">
        <v>340</v>
      </c>
      <c r="D52" s="25">
        <v>270</v>
      </c>
      <c r="E52" s="15">
        <v>270</v>
      </c>
      <c r="F52" s="15" t="s">
        <v>104</v>
      </c>
      <c r="G52" s="21" t="s">
        <v>106</v>
      </c>
    </row>
    <row r="53" s="3" customFormat="1" ht="18" customHeight="1" spans="1:7">
      <c r="A53" s="12">
        <v>26</v>
      </c>
      <c r="B53" s="21" t="s">
        <v>103</v>
      </c>
      <c r="C53" s="22">
        <v>200</v>
      </c>
      <c r="D53" s="25">
        <v>200</v>
      </c>
      <c r="E53" s="15">
        <v>200</v>
      </c>
      <c r="F53" s="15" t="s">
        <v>104</v>
      </c>
      <c r="G53" s="21" t="s">
        <v>107</v>
      </c>
    </row>
    <row r="54" s="3" customFormat="1" ht="18" customHeight="1" spans="1:7">
      <c r="A54" s="12">
        <v>27</v>
      </c>
      <c r="B54" s="21" t="s">
        <v>103</v>
      </c>
      <c r="C54" s="22">
        <v>270</v>
      </c>
      <c r="D54" s="23">
        <v>260.27</v>
      </c>
      <c r="E54" s="15">
        <v>260</v>
      </c>
      <c r="F54" s="15" t="s">
        <v>108</v>
      </c>
      <c r="G54" s="21" t="s">
        <v>109</v>
      </c>
    </row>
    <row r="55" s="3" customFormat="1" ht="18" customHeight="1" spans="1:7">
      <c r="A55" s="12">
        <v>28</v>
      </c>
      <c r="B55" s="21" t="s">
        <v>103</v>
      </c>
      <c r="C55" s="22">
        <v>120</v>
      </c>
      <c r="D55" s="25">
        <v>120</v>
      </c>
      <c r="E55" s="15">
        <v>120</v>
      </c>
      <c r="F55" s="15" t="s">
        <v>104</v>
      </c>
      <c r="G55" s="21" t="s">
        <v>110</v>
      </c>
    </row>
    <row r="56" s="3" customFormat="1" ht="18" customHeight="1" spans="1:7">
      <c r="A56" s="12"/>
      <c r="B56" s="15" t="s">
        <v>58</v>
      </c>
      <c r="C56" s="27">
        <f>SUM(C28:C55)</f>
        <v>9109</v>
      </c>
      <c r="D56" s="23">
        <f>SUM(D28:D55)</f>
        <v>8342.77</v>
      </c>
      <c r="E56" s="15">
        <f>SUM(E28:E55)</f>
        <v>8160</v>
      </c>
      <c r="F56" s="15"/>
      <c r="G56" s="15"/>
    </row>
    <row r="57" s="3" customFormat="1" ht="18" customHeight="1" spans="1:7">
      <c r="A57" s="12">
        <v>1</v>
      </c>
      <c r="B57" s="28" t="s">
        <v>111</v>
      </c>
      <c r="C57" s="29">
        <v>220</v>
      </c>
      <c r="D57" s="15">
        <v>219.49</v>
      </c>
      <c r="E57" s="15">
        <v>219</v>
      </c>
      <c r="F57" s="28" t="s">
        <v>112</v>
      </c>
      <c r="G57" s="15" t="s">
        <v>113</v>
      </c>
    </row>
    <row r="58" s="3" customFormat="1" ht="18" customHeight="1" spans="1:7">
      <c r="A58" s="12">
        <v>2</v>
      </c>
      <c r="B58" s="28" t="s">
        <v>114</v>
      </c>
      <c r="C58" s="30">
        <v>200</v>
      </c>
      <c r="D58" s="15">
        <v>200.09</v>
      </c>
      <c r="E58" s="15">
        <v>200</v>
      </c>
      <c r="F58" s="28" t="s">
        <v>115</v>
      </c>
      <c r="G58" s="15" t="s">
        <v>113</v>
      </c>
    </row>
    <row r="59" s="3" customFormat="1" ht="18" customHeight="1" spans="1:7">
      <c r="A59" s="12">
        <v>3</v>
      </c>
      <c r="B59" s="28" t="s">
        <v>116</v>
      </c>
      <c r="C59" s="30">
        <v>70</v>
      </c>
      <c r="D59" s="15">
        <v>76.58</v>
      </c>
      <c r="E59" s="15">
        <v>70</v>
      </c>
      <c r="F59" s="28" t="s">
        <v>112</v>
      </c>
      <c r="G59" s="15" t="s">
        <v>113</v>
      </c>
    </row>
    <row r="60" s="3" customFormat="1" ht="18" customHeight="1" spans="1:7">
      <c r="A60" s="12">
        <v>4</v>
      </c>
      <c r="B60" s="28" t="s">
        <v>116</v>
      </c>
      <c r="C60" s="30">
        <v>77</v>
      </c>
      <c r="D60" s="15">
        <v>78.42</v>
      </c>
      <c r="E60" s="15">
        <v>77</v>
      </c>
      <c r="F60" s="28" t="s">
        <v>115</v>
      </c>
      <c r="G60" s="15" t="s">
        <v>113</v>
      </c>
    </row>
    <row r="61" s="3" customFormat="1" ht="18" customHeight="1" spans="1:7">
      <c r="A61" s="12">
        <v>5</v>
      </c>
      <c r="B61" s="28" t="s">
        <v>114</v>
      </c>
      <c r="C61" s="30">
        <v>130</v>
      </c>
      <c r="D61" s="15">
        <v>130.23</v>
      </c>
      <c r="E61" s="15">
        <v>130</v>
      </c>
      <c r="F61" s="28" t="s">
        <v>112</v>
      </c>
      <c r="G61" s="15" t="s">
        <v>117</v>
      </c>
    </row>
    <row r="62" s="3" customFormat="1" ht="18" customHeight="1" spans="1:7">
      <c r="A62" s="12">
        <v>6</v>
      </c>
      <c r="B62" s="28" t="s">
        <v>118</v>
      </c>
      <c r="C62" s="29">
        <v>265</v>
      </c>
      <c r="D62" s="15">
        <v>264.42</v>
      </c>
      <c r="E62" s="15">
        <v>264</v>
      </c>
      <c r="F62" s="28" t="s">
        <v>10</v>
      </c>
      <c r="G62" s="15" t="s">
        <v>119</v>
      </c>
    </row>
    <row r="63" s="3" customFormat="1" ht="18" customHeight="1" spans="1:7">
      <c r="A63" s="12">
        <v>7</v>
      </c>
      <c r="B63" s="28" t="s">
        <v>120</v>
      </c>
      <c r="C63" s="30">
        <v>224</v>
      </c>
      <c r="D63" s="15">
        <v>185</v>
      </c>
      <c r="E63" s="15">
        <v>185</v>
      </c>
      <c r="F63" s="28" t="s">
        <v>10</v>
      </c>
      <c r="G63" s="31" t="s">
        <v>121</v>
      </c>
    </row>
    <row r="64" s="3" customFormat="1" ht="18" customHeight="1" spans="1:7">
      <c r="A64" s="12"/>
      <c r="B64" s="15" t="s">
        <v>58</v>
      </c>
      <c r="C64" s="15">
        <f>SUM(C57:C63)</f>
        <v>1186</v>
      </c>
      <c r="D64" s="23">
        <f>SUM(D57:D63)</f>
        <v>1154.23</v>
      </c>
      <c r="E64" s="15">
        <f>SUM(E57:E63)</f>
        <v>1145</v>
      </c>
      <c r="F64" s="15"/>
      <c r="G64" s="15"/>
    </row>
    <row r="65" customFormat="1" ht="19" customHeight="1" spans="1:7">
      <c r="A65" s="32">
        <v>1</v>
      </c>
      <c r="B65" s="33" t="s">
        <v>122</v>
      </c>
      <c r="C65" s="34">
        <v>290</v>
      </c>
      <c r="D65" s="33">
        <v>260</v>
      </c>
      <c r="E65" s="33">
        <v>260</v>
      </c>
      <c r="F65" s="34" t="s">
        <v>123</v>
      </c>
      <c r="G65" s="34" t="s">
        <v>124</v>
      </c>
    </row>
    <row r="66" customFormat="1" ht="19" customHeight="1" spans="1:7">
      <c r="A66" s="32">
        <v>2</v>
      </c>
      <c r="B66" s="33" t="s">
        <v>125</v>
      </c>
      <c r="C66" s="33">
        <v>260</v>
      </c>
      <c r="D66" s="33">
        <v>158</v>
      </c>
      <c r="E66" s="33">
        <v>158</v>
      </c>
      <c r="F66" s="33" t="s">
        <v>126</v>
      </c>
      <c r="G66" s="33" t="s">
        <v>127</v>
      </c>
    </row>
    <row r="67" customFormat="1" ht="19" customHeight="1" spans="1:7">
      <c r="A67" s="32">
        <v>3</v>
      </c>
      <c r="B67" s="33" t="s">
        <v>128</v>
      </c>
      <c r="C67" s="33">
        <v>156</v>
      </c>
      <c r="D67" s="33">
        <v>155</v>
      </c>
      <c r="E67" s="33">
        <v>155</v>
      </c>
      <c r="F67" s="33" t="s">
        <v>129</v>
      </c>
      <c r="G67" s="33" t="s">
        <v>130</v>
      </c>
    </row>
    <row r="68" customFormat="1" ht="19" customHeight="1" spans="1:7">
      <c r="A68" s="32">
        <v>4</v>
      </c>
      <c r="B68" s="35" t="s">
        <v>131</v>
      </c>
      <c r="C68" s="35">
        <v>120</v>
      </c>
      <c r="D68" s="33">
        <v>120</v>
      </c>
      <c r="E68" s="33">
        <v>120</v>
      </c>
      <c r="F68" s="35" t="s">
        <v>132</v>
      </c>
      <c r="G68" s="35" t="s">
        <v>133</v>
      </c>
    </row>
    <row r="69" customFormat="1" ht="45" customHeight="1" spans="1:7">
      <c r="A69" s="32">
        <v>5</v>
      </c>
      <c r="B69" s="36" t="s">
        <v>134</v>
      </c>
      <c r="C69" s="36">
        <v>500</v>
      </c>
      <c r="D69" s="33">
        <v>405</v>
      </c>
      <c r="E69" s="33">
        <v>405</v>
      </c>
      <c r="F69" s="36" t="s">
        <v>135</v>
      </c>
      <c r="G69" s="36" t="s">
        <v>136</v>
      </c>
    </row>
    <row r="70" customFormat="1" ht="19" customHeight="1" spans="1:7">
      <c r="A70" s="32">
        <v>6</v>
      </c>
      <c r="B70" s="33" t="s">
        <v>128</v>
      </c>
      <c r="C70" s="34">
        <v>130</v>
      </c>
      <c r="D70" s="33">
        <v>130</v>
      </c>
      <c r="E70" s="33">
        <v>130</v>
      </c>
      <c r="F70" s="34" t="s">
        <v>132</v>
      </c>
      <c r="G70" s="34" t="s">
        <v>137</v>
      </c>
    </row>
    <row r="71" customFormat="1" ht="19" customHeight="1" spans="1:7">
      <c r="A71" s="32">
        <v>7</v>
      </c>
      <c r="B71" s="33" t="s">
        <v>128</v>
      </c>
      <c r="C71" s="33">
        <v>100</v>
      </c>
      <c r="D71" s="33">
        <v>0</v>
      </c>
      <c r="E71" s="33">
        <v>0</v>
      </c>
      <c r="F71" s="33" t="s">
        <v>21</v>
      </c>
      <c r="G71" s="33" t="s">
        <v>138</v>
      </c>
    </row>
    <row r="72" customFormat="1" ht="19" customHeight="1" spans="1:7">
      <c r="A72" s="32">
        <v>8</v>
      </c>
      <c r="B72" s="33" t="s">
        <v>139</v>
      </c>
      <c r="C72" s="34">
        <v>120</v>
      </c>
      <c r="D72" s="33">
        <v>120</v>
      </c>
      <c r="E72" s="33">
        <v>120</v>
      </c>
      <c r="F72" s="34" t="s">
        <v>140</v>
      </c>
      <c r="G72" s="34" t="s">
        <v>141</v>
      </c>
    </row>
    <row r="73" customFormat="1" ht="19" customHeight="1" spans="1:7">
      <c r="A73" s="32">
        <v>9</v>
      </c>
      <c r="B73" s="33" t="s">
        <v>139</v>
      </c>
      <c r="C73" s="33">
        <v>123</v>
      </c>
      <c r="D73" s="33">
        <v>123</v>
      </c>
      <c r="E73" s="33">
        <v>123</v>
      </c>
      <c r="F73" s="34" t="s">
        <v>140</v>
      </c>
      <c r="G73" s="33" t="s">
        <v>142</v>
      </c>
    </row>
    <row r="74" customFormat="1" ht="19" customHeight="1" spans="1:7">
      <c r="A74" s="32">
        <v>10</v>
      </c>
      <c r="B74" s="33" t="s">
        <v>139</v>
      </c>
      <c r="C74" s="33">
        <v>161</v>
      </c>
      <c r="D74" s="33">
        <v>161</v>
      </c>
      <c r="E74" s="33">
        <v>161</v>
      </c>
      <c r="F74" s="34" t="s">
        <v>88</v>
      </c>
      <c r="G74" s="33" t="s">
        <v>143</v>
      </c>
    </row>
    <row r="75" customFormat="1" ht="19" customHeight="1" spans="1:7">
      <c r="A75" s="32">
        <v>11</v>
      </c>
      <c r="B75" s="33" t="s">
        <v>139</v>
      </c>
      <c r="C75" s="33">
        <v>196</v>
      </c>
      <c r="D75" s="33">
        <v>195</v>
      </c>
      <c r="E75" s="33">
        <v>195</v>
      </c>
      <c r="F75" s="33" t="s">
        <v>88</v>
      </c>
      <c r="G75" s="33" t="s">
        <v>144</v>
      </c>
    </row>
    <row r="76" customFormat="1" ht="19" customHeight="1" spans="1:7">
      <c r="A76" s="32">
        <v>12</v>
      </c>
      <c r="B76" s="33" t="s">
        <v>139</v>
      </c>
      <c r="C76" s="33">
        <v>256</v>
      </c>
      <c r="D76" s="33">
        <v>249.5</v>
      </c>
      <c r="E76" s="33">
        <v>250</v>
      </c>
      <c r="F76" s="33" t="s">
        <v>145</v>
      </c>
      <c r="G76" s="33" t="s">
        <v>146</v>
      </c>
    </row>
    <row r="77" customFormat="1" ht="19" customHeight="1" spans="1:7">
      <c r="A77" s="32">
        <v>13</v>
      </c>
      <c r="B77" s="33" t="s">
        <v>147</v>
      </c>
      <c r="C77" s="34">
        <v>388</v>
      </c>
      <c r="D77" s="33">
        <v>388</v>
      </c>
      <c r="E77" s="33">
        <v>388</v>
      </c>
      <c r="F77" s="34" t="s">
        <v>148</v>
      </c>
      <c r="G77" s="34" t="s">
        <v>149</v>
      </c>
    </row>
    <row r="78" customFormat="1" ht="19" customHeight="1" spans="1:7">
      <c r="A78" s="32">
        <v>14</v>
      </c>
      <c r="B78" s="33" t="s">
        <v>150</v>
      </c>
      <c r="C78" s="33">
        <v>138</v>
      </c>
      <c r="D78" s="33">
        <v>132.4</v>
      </c>
      <c r="E78" s="33">
        <v>132</v>
      </c>
      <c r="F78" s="33" t="s">
        <v>68</v>
      </c>
      <c r="G78" s="33" t="s">
        <v>151</v>
      </c>
    </row>
    <row r="79" customFormat="1" ht="19" customHeight="1" spans="1:7">
      <c r="A79" s="37">
        <v>15</v>
      </c>
      <c r="B79" s="38" t="s">
        <v>152</v>
      </c>
      <c r="C79" s="33">
        <v>105</v>
      </c>
      <c r="D79" s="33">
        <v>105</v>
      </c>
      <c r="E79" s="33">
        <v>105</v>
      </c>
      <c r="F79" s="33" t="s">
        <v>153</v>
      </c>
      <c r="G79" s="38" t="s">
        <v>154</v>
      </c>
    </row>
    <row r="80" customFormat="1" ht="19" customHeight="1" spans="1:7">
      <c r="A80" s="39"/>
      <c r="B80" s="40"/>
      <c r="C80" s="33">
        <v>102</v>
      </c>
      <c r="D80" s="33">
        <v>90</v>
      </c>
      <c r="E80" s="33">
        <v>90</v>
      </c>
      <c r="F80" s="33" t="s">
        <v>155</v>
      </c>
      <c r="G80" s="40"/>
    </row>
    <row r="81" customFormat="1" ht="19" customHeight="1" spans="1:7">
      <c r="A81" s="32">
        <v>16</v>
      </c>
      <c r="B81" s="33" t="s">
        <v>156</v>
      </c>
      <c r="C81" s="33">
        <v>640</v>
      </c>
      <c r="D81" s="33">
        <v>510</v>
      </c>
      <c r="E81" s="33">
        <v>510</v>
      </c>
      <c r="F81" s="33" t="s">
        <v>157</v>
      </c>
      <c r="G81" s="33" t="s">
        <v>158</v>
      </c>
    </row>
    <row r="82" customFormat="1" ht="19" customHeight="1" spans="1:7">
      <c r="A82" s="32">
        <v>17</v>
      </c>
      <c r="B82" s="33" t="s">
        <v>156</v>
      </c>
      <c r="C82" s="33">
        <v>110</v>
      </c>
      <c r="D82" s="33">
        <v>110</v>
      </c>
      <c r="E82" s="33">
        <v>110</v>
      </c>
      <c r="F82" s="33" t="s">
        <v>159</v>
      </c>
      <c r="G82" s="33" t="s">
        <v>160</v>
      </c>
    </row>
    <row r="83" customFormat="1" ht="19" customHeight="1" spans="1:7">
      <c r="A83" s="32">
        <v>18</v>
      </c>
      <c r="B83" s="33" t="s">
        <v>161</v>
      </c>
      <c r="C83" s="33">
        <v>108</v>
      </c>
      <c r="D83" s="33">
        <v>108</v>
      </c>
      <c r="E83" s="33">
        <v>108</v>
      </c>
      <c r="F83" s="33" t="s">
        <v>162</v>
      </c>
      <c r="G83" s="33" t="s">
        <v>163</v>
      </c>
    </row>
    <row r="84" customFormat="1" ht="19" customHeight="1" spans="1:7">
      <c r="A84" s="32">
        <v>19</v>
      </c>
      <c r="B84" s="33" t="s">
        <v>164</v>
      </c>
      <c r="C84" s="33">
        <v>270</v>
      </c>
      <c r="D84" s="33">
        <v>193.7</v>
      </c>
      <c r="E84" s="33">
        <v>194</v>
      </c>
      <c r="F84" s="33" t="s">
        <v>165</v>
      </c>
      <c r="G84" s="33" t="s">
        <v>166</v>
      </c>
    </row>
    <row r="85" customFormat="1" ht="19" customHeight="1" spans="1:7">
      <c r="A85" s="32">
        <v>20</v>
      </c>
      <c r="B85" s="33" t="s">
        <v>164</v>
      </c>
      <c r="C85" s="33">
        <v>160</v>
      </c>
      <c r="D85" s="33">
        <v>136.2</v>
      </c>
      <c r="E85" s="33">
        <v>136</v>
      </c>
      <c r="F85" s="33" t="s">
        <v>167</v>
      </c>
      <c r="G85" s="33" t="s">
        <v>168</v>
      </c>
    </row>
    <row r="86" customFormat="1" ht="19" customHeight="1" spans="1:7">
      <c r="A86" s="32">
        <v>21</v>
      </c>
      <c r="B86" s="33" t="s">
        <v>164</v>
      </c>
      <c r="C86" s="33">
        <v>168.8</v>
      </c>
      <c r="D86" s="33">
        <v>159.3</v>
      </c>
      <c r="E86" s="33">
        <v>159</v>
      </c>
      <c r="F86" s="33" t="s">
        <v>10</v>
      </c>
      <c r="G86" s="33" t="s">
        <v>169</v>
      </c>
    </row>
    <row r="87" customFormat="1" ht="19" customHeight="1" spans="1:7">
      <c r="A87" s="32">
        <v>22</v>
      </c>
      <c r="B87" s="33" t="s">
        <v>164</v>
      </c>
      <c r="C87" s="33">
        <v>125</v>
      </c>
      <c r="D87" s="33">
        <v>0</v>
      </c>
      <c r="E87" s="33">
        <v>0</v>
      </c>
      <c r="F87" s="33" t="s">
        <v>170</v>
      </c>
      <c r="G87" s="33" t="s">
        <v>171</v>
      </c>
    </row>
    <row r="88" customFormat="1" ht="19" customHeight="1" spans="1:7">
      <c r="A88" s="37">
        <v>23</v>
      </c>
      <c r="B88" s="33" t="s">
        <v>172</v>
      </c>
      <c r="C88" s="38">
        <v>185</v>
      </c>
      <c r="D88" s="33">
        <v>175.72</v>
      </c>
      <c r="E88" s="33">
        <v>176</v>
      </c>
      <c r="F88" s="38" t="s">
        <v>173</v>
      </c>
      <c r="G88" s="38" t="s">
        <v>174</v>
      </c>
    </row>
    <row r="89" customFormat="1" ht="19" customHeight="1" spans="1:7">
      <c r="A89" s="41"/>
      <c r="B89" s="33" t="s">
        <v>175</v>
      </c>
      <c r="C89" s="42"/>
      <c r="D89" s="33"/>
      <c r="E89" s="33"/>
      <c r="F89" s="42"/>
      <c r="G89" s="42"/>
    </row>
    <row r="90" customFormat="1" ht="19" customHeight="1" spans="1:7">
      <c r="A90" s="39"/>
      <c r="B90" s="33" t="s">
        <v>175</v>
      </c>
      <c r="C90" s="40"/>
      <c r="D90" s="33"/>
      <c r="E90" s="33"/>
      <c r="F90" s="40"/>
      <c r="G90" s="40"/>
    </row>
    <row r="91" customFormat="1" ht="19" customHeight="1" spans="1:7">
      <c r="A91" s="32">
        <v>24</v>
      </c>
      <c r="B91" s="33" t="s">
        <v>164</v>
      </c>
      <c r="C91" s="40">
        <v>237</v>
      </c>
      <c r="D91" s="33">
        <v>141.72</v>
      </c>
      <c r="E91" s="33">
        <v>142</v>
      </c>
      <c r="F91" s="43" t="s">
        <v>176</v>
      </c>
      <c r="G91" s="44" t="s">
        <v>177</v>
      </c>
    </row>
    <row r="92" customFormat="1" ht="19" customHeight="1" spans="1:7">
      <c r="A92" s="32">
        <v>25</v>
      </c>
      <c r="B92" s="33" t="s">
        <v>164</v>
      </c>
      <c r="C92" s="33">
        <v>113</v>
      </c>
      <c r="D92" s="33">
        <v>106.9</v>
      </c>
      <c r="E92" s="33">
        <v>107</v>
      </c>
      <c r="F92" s="33" t="s">
        <v>165</v>
      </c>
      <c r="G92" s="33" t="s">
        <v>178</v>
      </c>
    </row>
    <row r="93" customFormat="1" ht="19" customHeight="1" spans="1:7">
      <c r="A93" s="37">
        <v>26</v>
      </c>
      <c r="B93" s="33" t="s">
        <v>179</v>
      </c>
      <c r="C93" s="38">
        <v>248</v>
      </c>
      <c r="D93" s="33">
        <v>213</v>
      </c>
      <c r="E93" s="33">
        <v>213</v>
      </c>
      <c r="F93" s="38" t="s">
        <v>165</v>
      </c>
      <c r="G93" s="38" t="s">
        <v>180</v>
      </c>
    </row>
    <row r="94" customFormat="1" ht="19" customHeight="1" spans="1:7">
      <c r="A94" s="39"/>
      <c r="B94" s="33" t="s">
        <v>179</v>
      </c>
      <c r="C94" s="40"/>
      <c r="D94" s="33"/>
      <c r="E94" s="33"/>
      <c r="F94" s="40"/>
      <c r="G94" s="40"/>
    </row>
    <row r="95" customFormat="1" ht="19" customHeight="1" spans="1:7">
      <c r="A95" s="32">
        <v>27</v>
      </c>
      <c r="B95" s="33" t="s">
        <v>179</v>
      </c>
      <c r="C95" s="33">
        <v>135</v>
      </c>
      <c r="D95" s="33">
        <v>117</v>
      </c>
      <c r="E95" s="33">
        <v>117</v>
      </c>
      <c r="F95" s="33" t="s">
        <v>21</v>
      </c>
      <c r="G95" s="33" t="s">
        <v>181</v>
      </c>
    </row>
    <row r="96" customFormat="1" ht="19" customHeight="1" spans="1:7">
      <c r="A96" s="32">
        <v>28</v>
      </c>
      <c r="B96" s="33" t="s">
        <v>179</v>
      </c>
      <c r="C96" s="33">
        <v>230</v>
      </c>
      <c r="D96" s="33">
        <v>230</v>
      </c>
      <c r="E96" s="33">
        <v>230</v>
      </c>
      <c r="F96" s="33" t="s">
        <v>88</v>
      </c>
      <c r="G96" s="33" t="s">
        <v>182</v>
      </c>
    </row>
    <row r="97" customFormat="1" ht="19" customHeight="1" spans="1:7">
      <c r="A97" s="32">
        <v>29</v>
      </c>
      <c r="B97" s="33" t="s">
        <v>179</v>
      </c>
      <c r="C97" s="33">
        <v>130</v>
      </c>
      <c r="D97" s="33">
        <v>0</v>
      </c>
      <c r="E97" s="33">
        <v>0</v>
      </c>
      <c r="F97" s="33" t="s">
        <v>21</v>
      </c>
      <c r="G97" s="33" t="s">
        <v>183</v>
      </c>
    </row>
    <row r="98" customFormat="1" ht="19" customHeight="1" spans="1:7">
      <c r="A98" s="32">
        <v>30</v>
      </c>
      <c r="B98" s="33" t="s">
        <v>184</v>
      </c>
      <c r="C98" s="33">
        <v>180</v>
      </c>
      <c r="D98" s="33">
        <v>162</v>
      </c>
      <c r="E98" s="33">
        <v>162</v>
      </c>
      <c r="F98" s="33" t="s">
        <v>185</v>
      </c>
      <c r="G98" s="33" t="s">
        <v>186</v>
      </c>
    </row>
    <row r="99" customFormat="1" ht="19" customHeight="1" spans="1:7">
      <c r="A99" s="32">
        <v>31</v>
      </c>
      <c r="B99" s="33" t="s">
        <v>187</v>
      </c>
      <c r="C99" s="33">
        <v>305</v>
      </c>
      <c r="D99" s="33">
        <v>310</v>
      </c>
      <c r="E99" s="33">
        <v>310</v>
      </c>
      <c r="F99" s="33" t="s">
        <v>68</v>
      </c>
      <c r="G99" s="33" t="s">
        <v>188</v>
      </c>
    </row>
    <row r="100" customFormat="1" ht="27" customHeight="1" spans="1:7">
      <c r="A100" s="32">
        <v>32</v>
      </c>
      <c r="B100" s="33" t="s">
        <v>179</v>
      </c>
      <c r="C100" s="33">
        <v>300</v>
      </c>
      <c r="D100" s="33">
        <v>280</v>
      </c>
      <c r="E100" s="33">
        <v>280</v>
      </c>
      <c r="F100" s="45" t="s">
        <v>189</v>
      </c>
      <c r="G100" s="33" t="s">
        <v>190</v>
      </c>
    </row>
    <row r="101" customFormat="1" ht="19" customHeight="1" spans="1:7">
      <c r="A101" s="32">
        <v>33</v>
      </c>
      <c r="B101" s="33" t="s">
        <v>179</v>
      </c>
      <c r="C101" s="33">
        <v>110</v>
      </c>
      <c r="D101" s="33">
        <v>0</v>
      </c>
      <c r="E101" s="33">
        <v>0</v>
      </c>
      <c r="F101" s="33" t="s">
        <v>66</v>
      </c>
      <c r="G101" s="33" t="s">
        <v>191</v>
      </c>
    </row>
    <row r="102" customFormat="1" ht="19" customHeight="1" spans="1:7">
      <c r="A102" s="32">
        <v>34</v>
      </c>
      <c r="B102" s="33" t="s">
        <v>179</v>
      </c>
      <c r="C102" s="33">
        <v>140</v>
      </c>
      <c r="D102" s="33">
        <v>140</v>
      </c>
      <c r="E102" s="33">
        <v>140</v>
      </c>
      <c r="F102" s="33" t="s">
        <v>145</v>
      </c>
      <c r="G102" s="33" t="s">
        <v>192</v>
      </c>
    </row>
    <row r="103" customFormat="1" ht="19" customHeight="1" spans="1:7">
      <c r="A103" s="32">
        <v>35</v>
      </c>
      <c r="B103" s="33" t="s">
        <v>179</v>
      </c>
      <c r="C103" s="33">
        <v>125</v>
      </c>
      <c r="D103" s="33">
        <v>0</v>
      </c>
      <c r="E103" s="33">
        <v>0</v>
      </c>
      <c r="F103" s="33" t="s">
        <v>66</v>
      </c>
      <c r="G103" s="45" t="s">
        <v>193</v>
      </c>
    </row>
    <row r="104" customFormat="1" ht="19" customHeight="1" spans="1:7">
      <c r="A104" s="32">
        <v>36</v>
      </c>
      <c r="B104" s="33" t="s">
        <v>179</v>
      </c>
      <c r="C104" s="33">
        <v>130</v>
      </c>
      <c r="D104" s="33">
        <v>0</v>
      </c>
      <c r="E104" s="33">
        <v>0</v>
      </c>
      <c r="F104" s="33" t="s">
        <v>66</v>
      </c>
      <c r="G104" s="33" t="s">
        <v>194</v>
      </c>
    </row>
    <row r="105" customFormat="1" ht="19" customHeight="1" spans="1:7">
      <c r="A105" s="32">
        <v>37</v>
      </c>
      <c r="B105" s="33" t="s">
        <v>179</v>
      </c>
      <c r="C105" s="33">
        <v>115</v>
      </c>
      <c r="D105" s="33">
        <v>0</v>
      </c>
      <c r="E105" s="33">
        <v>0</v>
      </c>
      <c r="F105" s="33" t="s">
        <v>66</v>
      </c>
      <c r="G105" s="33" t="s">
        <v>195</v>
      </c>
    </row>
    <row r="106" customFormat="1" ht="19" customHeight="1" spans="1:7">
      <c r="A106" s="32">
        <v>38</v>
      </c>
      <c r="B106" s="46" t="s">
        <v>196</v>
      </c>
      <c r="C106" s="33">
        <v>135</v>
      </c>
      <c r="D106" s="33">
        <v>0</v>
      </c>
      <c r="E106" s="33">
        <v>0</v>
      </c>
      <c r="F106" s="33" t="s">
        <v>197</v>
      </c>
      <c r="G106" s="33" t="s">
        <v>198</v>
      </c>
    </row>
    <row r="107" customFormat="1" ht="26" customHeight="1" spans="1:7">
      <c r="A107" s="32">
        <v>39</v>
      </c>
      <c r="B107" s="47" t="s">
        <v>199</v>
      </c>
      <c r="C107" s="48">
        <v>450</v>
      </c>
      <c r="D107" s="33">
        <v>320</v>
      </c>
      <c r="E107" s="33">
        <v>320</v>
      </c>
      <c r="F107" s="49" t="s">
        <v>200</v>
      </c>
      <c r="G107" s="48" t="s">
        <v>201</v>
      </c>
    </row>
    <row r="108" customFormat="1" ht="19" customHeight="1" spans="1:7">
      <c r="A108" s="32">
        <v>40</v>
      </c>
      <c r="B108" s="33" t="s">
        <v>202</v>
      </c>
      <c r="C108" s="33">
        <v>110</v>
      </c>
      <c r="D108" s="33">
        <v>110</v>
      </c>
      <c r="E108" s="33">
        <v>110</v>
      </c>
      <c r="F108" s="33" t="s">
        <v>88</v>
      </c>
      <c r="G108" s="33" t="s">
        <v>203</v>
      </c>
    </row>
    <row r="109" customFormat="1" ht="19" customHeight="1" spans="1:7">
      <c r="A109" s="32">
        <v>41</v>
      </c>
      <c r="B109" s="33" t="s">
        <v>202</v>
      </c>
      <c r="C109" s="33">
        <v>114</v>
      </c>
      <c r="D109" s="33">
        <v>101.3</v>
      </c>
      <c r="E109" s="33">
        <v>101</v>
      </c>
      <c r="F109" s="33" t="s">
        <v>145</v>
      </c>
      <c r="G109" s="33" t="s">
        <v>204</v>
      </c>
    </row>
    <row r="110" customFormat="1" ht="19" customHeight="1" spans="1:7">
      <c r="A110" s="32">
        <v>42</v>
      </c>
      <c r="B110" s="33" t="s">
        <v>205</v>
      </c>
      <c r="C110" s="38">
        <v>366</v>
      </c>
      <c r="D110" s="50">
        <v>366</v>
      </c>
      <c r="E110" s="50">
        <v>366</v>
      </c>
      <c r="F110" s="38" t="s">
        <v>88</v>
      </c>
      <c r="G110" s="38" t="s">
        <v>206</v>
      </c>
    </row>
    <row r="111" customFormat="1" ht="19" customHeight="1" spans="1:7">
      <c r="A111" s="32">
        <v>43</v>
      </c>
      <c r="B111" s="33" t="s">
        <v>207</v>
      </c>
      <c r="C111" s="40"/>
      <c r="D111" s="50"/>
      <c r="E111" s="50"/>
      <c r="F111" s="40"/>
      <c r="G111" s="40"/>
    </row>
    <row r="112" customFormat="1" ht="19" customHeight="1" spans="1:7">
      <c r="A112" s="32">
        <v>44</v>
      </c>
      <c r="B112" s="33" t="s">
        <v>202</v>
      </c>
      <c r="C112" s="33">
        <v>140</v>
      </c>
      <c r="D112" s="33">
        <v>0</v>
      </c>
      <c r="E112" s="33">
        <v>0</v>
      </c>
      <c r="F112" s="33" t="s">
        <v>88</v>
      </c>
      <c r="G112" s="33" t="s">
        <v>208</v>
      </c>
    </row>
    <row r="113" customFormat="1" ht="19" customHeight="1" spans="1:7">
      <c r="A113" s="32">
        <v>45</v>
      </c>
      <c r="B113" s="33" t="s">
        <v>202</v>
      </c>
      <c r="C113" s="33">
        <v>140</v>
      </c>
      <c r="D113" s="33">
        <v>116.5</v>
      </c>
      <c r="E113" s="33">
        <v>117</v>
      </c>
      <c r="F113" s="33" t="s">
        <v>88</v>
      </c>
      <c r="G113" s="33" t="s">
        <v>209</v>
      </c>
    </row>
    <row r="114" customFormat="1" ht="19" customHeight="1" spans="1:7">
      <c r="A114" s="32">
        <v>46</v>
      </c>
      <c r="B114" s="33" t="s">
        <v>210</v>
      </c>
      <c r="C114" s="51">
        <v>220</v>
      </c>
      <c r="D114" s="33">
        <v>220</v>
      </c>
      <c r="E114" s="33">
        <v>220</v>
      </c>
      <c r="F114" s="51" t="s">
        <v>21</v>
      </c>
      <c r="G114" s="51" t="s">
        <v>211</v>
      </c>
    </row>
    <row r="115" customFormat="1" ht="19" customHeight="1" spans="1:7">
      <c r="A115" s="32">
        <v>47</v>
      </c>
      <c r="B115" s="33" t="s">
        <v>210</v>
      </c>
      <c r="C115" s="51">
        <v>148</v>
      </c>
      <c r="D115" s="33">
        <v>0</v>
      </c>
      <c r="E115" s="33">
        <v>0</v>
      </c>
      <c r="F115" s="33" t="s">
        <v>88</v>
      </c>
      <c r="G115" s="51" t="s">
        <v>212</v>
      </c>
    </row>
    <row r="116" customFormat="1" ht="19" customHeight="1" spans="1:7">
      <c r="A116" s="32">
        <v>48</v>
      </c>
      <c r="B116" s="33" t="s">
        <v>210</v>
      </c>
      <c r="C116" s="33">
        <v>440</v>
      </c>
      <c r="D116" s="33">
        <v>438</v>
      </c>
      <c r="E116" s="33">
        <v>438</v>
      </c>
      <c r="F116" s="33" t="s">
        <v>88</v>
      </c>
      <c r="G116" s="33" t="s">
        <v>213</v>
      </c>
    </row>
    <row r="117" customFormat="1" ht="19" customHeight="1" spans="1:7">
      <c r="A117" s="32">
        <v>49</v>
      </c>
      <c r="B117" s="33" t="s">
        <v>210</v>
      </c>
      <c r="C117" s="33">
        <v>160</v>
      </c>
      <c r="D117" s="33">
        <v>154</v>
      </c>
      <c r="E117" s="33">
        <v>154</v>
      </c>
      <c r="F117" s="33" t="s">
        <v>88</v>
      </c>
      <c r="G117" s="33" t="s">
        <v>214</v>
      </c>
    </row>
    <row r="118" customFormat="1" ht="19" customHeight="1" spans="1:7">
      <c r="A118" s="32">
        <v>50</v>
      </c>
      <c r="B118" s="33" t="s">
        <v>210</v>
      </c>
      <c r="C118" s="33">
        <v>150</v>
      </c>
      <c r="D118" s="33">
        <v>138</v>
      </c>
      <c r="E118" s="33">
        <v>138</v>
      </c>
      <c r="F118" s="33" t="s">
        <v>132</v>
      </c>
      <c r="G118" s="33" t="s">
        <v>130</v>
      </c>
    </row>
    <row r="119" customFormat="1" ht="19" customHeight="1" spans="1:7">
      <c r="A119" s="32">
        <v>51</v>
      </c>
      <c r="B119" s="33" t="s">
        <v>210</v>
      </c>
      <c r="C119" s="33">
        <v>234</v>
      </c>
      <c r="D119" s="33">
        <v>0</v>
      </c>
      <c r="E119" s="33">
        <v>0</v>
      </c>
      <c r="F119" s="51" t="s">
        <v>21</v>
      </c>
      <c r="G119" s="33" t="s">
        <v>215</v>
      </c>
    </row>
    <row r="120" customFormat="1" ht="19" customHeight="1" spans="1:7">
      <c r="A120" s="32">
        <v>52</v>
      </c>
      <c r="B120" s="33" t="s">
        <v>210</v>
      </c>
      <c r="C120" s="33">
        <v>320</v>
      </c>
      <c r="D120" s="33">
        <v>297</v>
      </c>
      <c r="E120" s="33">
        <v>297</v>
      </c>
      <c r="F120" s="33" t="s">
        <v>88</v>
      </c>
      <c r="G120" s="33" t="s">
        <v>216</v>
      </c>
    </row>
    <row r="121" customFormat="1" ht="19" customHeight="1" spans="1:7">
      <c r="A121" s="32">
        <v>53</v>
      </c>
      <c r="B121" s="33" t="s">
        <v>210</v>
      </c>
      <c r="C121" s="33">
        <v>163</v>
      </c>
      <c r="D121" s="33">
        <v>133.8</v>
      </c>
      <c r="E121" s="33">
        <v>134</v>
      </c>
      <c r="F121" s="33" t="s">
        <v>217</v>
      </c>
      <c r="G121" s="33" t="s">
        <v>218</v>
      </c>
    </row>
    <row r="122" customFormat="1" ht="19" customHeight="1" spans="1:7">
      <c r="A122" s="32">
        <v>54</v>
      </c>
      <c r="B122" s="33" t="s">
        <v>219</v>
      </c>
      <c r="C122" s="34">
        <v>102</v>
      </c>
      <c r="D122" s="33">
        <v>0</v>
      </c>
      <c r="E122" s="33">
        <v>0</v>
      </c>
      <c r="F122" s="33" t="s">
        <v>88</v>
      </c>
      <c r="G122" s="34" t="s">
        <v>220</v>
      </c>
    </row>
    <row r="123" customFormat="1" ht="30" customHeight="1" spans="1:7">
      <c r="A123" s="32">
        <v>55</v>
      </c>
      <c r="B123" s="40" t="s">
        <v>221</v>
      </c>
      <c r="C123" s="40">
        <v>2526.73</v>
      </c>
      <c r="D123" s="33">
        <v>1896.25</v>
      </c>
      <c r="E123" s="33">
        <v>1896</v>
      </c>
      <c r="F123" s="45" t="s">
        <v>222</v>
      </c>
      <c r="G123" s="33" t="s">
        <v>223</v>
      </c>
    </row>
    <row r="124" spans="1:7">
      <c r="A124" s="12"/>
      <c r="B124" s="15" t="s">
        <v>58</v>
      </c>
      <c r="C124" s="15">
        <v>13328.53</v>
      </c>
      <c r="D124" s="33">
        <f>SUM(D65:D123)</f>
        <v>10176.29</v>
      </c>
      <c r="E124" s="33">
        <f>SUM(E65:E123)</f>
        <v>10177</v>
      </c>
      <c r="F124" s="15"/>
      <c r="G124" s="15"/>
    </row>
    <row r="125" ht="36" customHeight="1" spans="1:7">
      <c r="A125" s="12">
        <v>1</v>
      </c>
      <c r="B125" s="33" t="s">
        <v>224</v>
      </c>
      <c r="C125" s="33">
        <v>238</v>
      </c>
      <c r="D125" s="33">
        <v>198</v>
      </c>
      <c r="E125" s="33">
        <v>198</v>
      </c>
      <c r="F125" s="45" t="s">
        <v>225</v>
      </c>
      <c r="G125" s="15" t="s">
        <v>226</v>
      </c>
    </row>
    <row r="126" ht="21" customHeight="1" spans="1:7">
      <c r="A126" s="12"/>
      <c r="B126" s="15" t="s">
        <v>58</v>
      </c>
      <c r="C126" s="15">
        <v>238</v>
      </c>
      <c r="D126" s="15">
        <v>198</v>
      </c>
      <c r="E126" s="15">
        <v>198</v>
      </c>
      <c r="F126" s="15"/>
      <c r="G126" s="15"/>
    </row>
    <row r="127" ht="24" customHeight="1" spans="1:7">
      <c r="A127" s="12"/>
      <c r="B127" s="15" t="s">
        <v>227</v>
      </c>
      <c r="C127" s="15">
        <v>33040.53</v>
      </c>
      <c r="D127" s="15">
        <f>D27+D64++D124+D126+D56</f>
        <v>27698.29</v>
      </c>
      <c r="E127" s="15">
        <f>E27+E56+E64+E124+E126</f>
        <v>26830</v>
      </c>
      <c r="F127" s="15"/>
      <c r="G127" s="15"/>
    </row>
    <row r="128" ht="18" customHeight="1" spans="1:1">
      <c r="A128" s="4" t="s">
        <v>228</v>
      </c>
    </row>
  </sheetData>
  <mergeCells count="23">
    <mergeCell ref="A1:G1"/>
    <mergeCell ref="A2:F2"/>
    <mergeCell ref="A128:G128"/>
    <mergeCell ref="A79:A80"/>
    <mergeCell ref="A88:A90"/>
    <mergeCell ref="A93:A94"/>
    <mergeCell ref="B79:B80"/>
    <mergeCell ref="C88:C90"/>
    <mergeCell ref="C93:C94"/>
    <mergeCell ref="C110:C111"/>
    <mergeCell ref="D88:D90"/>
    <mergeCell ref="D93:D94"/>
    <mergeCell ref="D110:D111"/>
    <mergeCell ref="E88:E90"/>
    <mergeCell ref="E93:E94"/>
    <mergeCell ref="E110:E111"/>
    <mergeCell ref="F88:F90"/>
    <mergeCell ref="F93:F94"/>
    <mergeCell ref="F110:F111"/>
    <mergeCell ref="G79:G80"/>
    <mergeCell ref="G88:G90"/>
    <mergeCell ref="G93:G94"/>
    <mergeCell ref="G110:G1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2020-06-23T10:43:00Z</dcterms:created>
  <dcterms:modified xsi:type="dcterms:W3CDTF">2020-08-03T03:27:51Z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